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<sst xmlns="http://schemas.openxmlformats.org/spreadsheetml/2006/main" count="38" uniqueCount="34">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</sst>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162.15700000000001</v>
      </c>
      <c r="D11" s="49">
        <v>124020.2</v>
      </c>
      <c r="E11" s="50">
        <v>4984.32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124163.69</v>
      </c>
      <c r="K11" s="24">
        <v>3.2533424820236266E-2</v>
      </c>
      <c r="L11" s="25">
        <f>J11-D11</f>
        <v>143.49000000000524</v>
      </c>
    </row>
    <row r="12" spans="2:12" s="26" customFormat="1" ht="27.75" customHeight="1" x14ac:dyDescent="0.25">
      <c r="B12" s="22" t="s">
        <v>18</v>
      </c>
      <c r="C12" s="48">
        <v>169.899</v>
      </c>
      <c r="D12" s="49">
        <v>129834</v>
      </c>
      <c r="E12" s="50">
        <v>4984.32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129919.09999999999</v>
      </c>
      <c r="K12" s="24">
        <v>3.4086695878274273E-2</v>
      </c>
      <c r="L12" s="25">
        <f t="shared" ref="L12:L22" si="0">J12-D12</f>
        <v>85.099999999991269</v>
      </c>
    </row>
    <row r="13" spans="2:12" s="26" customFormat="1" ht="27.75" customHeight="1" x14ac:dyDescent="0.25">
      <c r="B13" s="22" t="s">
        <v>19</v>
      </c>
      <c r="C13" s="48">
        <v>122.90299999999999</v>
      </c>
      <c r="D13" s="49">
        <v>93178.39</v>
      </c>
      <c r="E13" s="50">
        <v>4984.32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92661.459999999992</v>
      </c>
      <c r="K13" s="24">
        <v>2.4657927259887004E-2</v>
      </c>
      <c r="L13" s="25">
        <f t="shared" si="0"/>
        <v>-516.93000000000757</v>
      </c>
    </row>
    <row r="14" spans="2:12" s="26" customFormat="1" ht="27.75" customHeight="1" x14ac:dyDescent="0.25">
      <c r="B14" s="22" t="s">
        <v>20</v>
      </c>
      <c r="C14" s="48">
        <v>83.319000000000003</v>
      </c>
      <c r="D14" s="49">
        <v>63246.2</v>
      </c>
      <c r="E14" s="50">
        <v>4984.320068359375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62809.87060546875</v>
      </c>
      <c r="K14" s="24">
        <v>1.671622184315805E-2</v>
      </c>
      <c r="L14" s="25">
        <f t="shared" si="0"/>
        <v>-436.32939453124709</v>
      </c>
    </row>
    <row r="15" spans="2:12" s="26" customFormat="1" ht="27.75" customHeight="1" x14ac:dyDescent="0.25">
      <c r="B15" s="22" t="s">
        <v>21</v>
      </c>
      <c r="C15" s="48">
        <v>64.237000000000009</v>
      </c>
      <c r="D15" s="49">
        <v>48761.67</v>
      </c>
      <c r="E15" s="50">
        <v>4984.320068359375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49469.580688476563</v>
      </c>
      <c r="K15" s="24">
        <v>1.2887816014821873E-2</v>
      </c>
      <c r="L15" s="25">
        <f t="shared" si="0"/>
        <v>707.91068847656425</v>
      </c>
    </row>
    <row r="16" spans="2:12" s="26" customFormat="1" ht="27.75" customHeight="1" x14ac:dyDescent="0.25">
      <c r="B16" s="22" t="s">
        <v>22</v>
      </c>
      <c r="C16" s="48">
        <v>9.7480000000000011</v>
      </c>
      <c r="D16" s="49">
        <v>7399.7</v>
      </c>
      <c r="E16" s="50">
        <v>4984.32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1.9557331792501289E-3</v>
      </c>
      <c r="L16" s="25">
        <f t="shared" si="0"/>
        <v>-7399.7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4983.72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60050.36</v>
      </c>
      <c r="K17" s="24">
        <v>0</v>
      </c>
      <c r="L17" s="25">
        <f t="shared" si="0"/>
        <v>60050.36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4983.72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60048.43</v>
      </c>
      <c r="K18" s="24">
        <v>0</v>
      </c>
      <c r="L18" s="25">
        <f t="shared" si="0"/>
        <v>60048.43</v>
      </c>
    </row>
    <row r="19" spans="2:12" s="26" customFormat="1" ht="27.75" customHeight="1" x14ac:dyDescent="0.25">
      <c r="B19" s="22" t="s">
        <v>25</v>
      </c>
      <c r="C19" s="48">
        <v>17.425000000000001</v>
      </c>
      <c r="D19" s="49">
        <v>13997.6</v>
      </c>
      <c r="E19" s="50">
        <v>4983.719970703125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60051.47021484375</v>
      </c>
      <c r="K19" s="24">
        <v>3.496384247596802E-3</v>
      </c>
      <c r="L19" s="25">
        <f t="shared" si="0"/>
        <v>46053.870214843751</v>
      </c>
    </row>
    <row r="20" spans="2:12" s="26" customFormat="1" ht="27.75" customHeight="1" x14ac:dyDescent="0.25">
      <c r="B20" s="22" t="s">
        <v>26</v>
      </c>
      <c r="C20" s="48">
        <v>62.440000000000005</v>
      </c>
      <c r="D20" s="49">
        <v>50157.9</v>
      </c>
      <c r="E20" s="50">
        <v>4983.7199630737305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60051.47021484375</v>
      </c>
      <c r="K20" s="24">
        <v>1.2528793845288584E-2</v>
      </c>
      <c r="L20" s="25">
        <f t="shared" si="0"/>
        <v>9893.5702148437485</v>
      </c>
    </row>
    <row r="21" spans="2:12" s="26" customFormat="1" ht="27.75" customHeight="1" x14ac:dyDescent="0.25">
      <c r="B21" s="22" t="s">
        <v>27</v>
      </c>
      <c r="C21" s="48">
        <v>100.125</v>
      </c>
      <c r="D21" s="49">
        <v>81206.64</v>
      </c>
      <c r="E21" s="50">
        <v>4983.72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60630.719999999994</v>
      </c>
      <c r="K21" s="24">
        <v>2.0090414389251403E-2</v>
      </c>
      <c r="L21" s="25">
        <f t="shared" si="0"/>
        <v>-20575.920000000006</v>
      </c>
    </row>
    <row r="22" spans="2:12" s="26" customFormat="1" ht="27.75" customHeight="1" x14ac:dyDescent="0.25">
      <c r="B22" s="22" t="s">
        <v>28</v>
      </c>
      <c r="C22" s="48">
        <v>149.06899999999999</v>
      </c>
      <c r="D22" s="49">
        <v>120917.39</v>
      </c>
      <c r="E22" s="50">
        <v>4983.7201385498047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60591.01025390625</v>
      </c>
      <c r="K22" s="24">
        <v>2.9911190005821046E-2</v>
      </c>
      <c r="L22" s="25">
        <f t="shared" si="0"/>
        <v>-60326.379746093749</v>
      </c>
    </row>
    <row r="23" spans="2:12" s="26" customFormat="1" ht="15" x14ac:dyDescent="0.25">
      <c r="B23" s="27" t="s">
        <v>29</v>
      </c>
      <c r="C23" s="28">
        <f>SUM(C11:C22)</f>
        <v>941.322</v>
      </c>
      <c r="D23" s="28">
        <f>SUM(D11:D22)</f>
        <v>732719.69000000006</v>
      </c>
      <c r="E23" s="47">
        <f>E22</f>
        <v>4983.7201385498047</v>
      </c>
      <c r="F23" s="30">
        <f>SUM(F11:F22)/12</f>
        <v>1.499999991618097E-2</v>
      </c>
      <c r="G23" s="29"/>
      <c r="H23" s="29"/>
      <c r="I23" s="29"/>
      <c r="J23" s="29">
        <f>SUM(J11:J22)</f>
        <v>820447.16197753907</v>
      </c>
      <c r="K23" s="31">
        <f>SUM(K11:K22)/12</f>
        <v>1.5738716790298785E-2</v>
      </c>
      <c r="L23" s="29">
        <f t="shared" ref="L23" si="1">SUM(L11:L22)</f>
        <v>87727.471977539055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2019-04-05T10:02:44Z</dcterms:modified>
</cp:coreProperties>
</file>